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eizen" sheetId="4" r:id="rId1"/>
    <sheet name="Leistungssteigerungen" sheetId="5" r:id="rId2"/>
    <sheet name="Betriebliches Vorschlagwesen" sheetId="6" r:id="rId3"/>
    <sheet name="Bundestagswahl" sheetId="7" r:id="rId4"/>
    <sheet name="Tabelle1" sheetId="1" r:id="rId5"/>
    <sheet name="Tabelle2" sheetId="2" r:id="rId6"/>
    <sheet name="Tabelle3" sheetId="3" r:id="rId7"/>
  </sheets>
  <externalReferences>
    <externalReference r:id="rId8"/>
  </externalReferences>
  <definedNames>
    <definedName name="Einsparungen">'Betriebliches Vorschlagwesen'!$B$7:$E$11</definedName>
    <definedName name="Prozent1">'Betriebliches Vorschlagwesen'!$J$1</definedName>
    <definedName name="Prozent2">'Betriebliches Vorschlagwesen'!$J$2</definedName>
  </definedNames>
  <calcPr calcId="145621"/>
</workbook>
</file>

<file path=xl/calcChain.xml><?xml version="1.0" encoding="utf-8"?>
<calcChain xmlns="http://schemas.openxmlformats.org/spreadsheetml/2006/main">
  <c r="C22" i="7" l="1"/>
  <c r="F11" i="6"/>
  <c r="F10" i="6"/>
  <c r="F9" i="6"/>
  <c r="F8" i="6"/>
  <c r="F7" i="6"/>
  <c r="A1" i="4"/>
</calcChain>
</file>

<file path=xl/sharedStrings.xml><?xml version="1.0" encoding="utf-8"?>
<sst xmlns="http://schemas.openxmlformats.org/spreadsheetml/2006/main" count="49" uniqueCount="39">
  <si>
    <t xml:space="preserve">Heizöl </t>
  </si>
  <si>
    <t>Gas</t>
  </si>
  <si>
    <t>Strom</t>
  </si>
  <si>
    <t>Fernwärme</t>
  </si>
  <si>
    <t>Kohle</t>
  </si>
  <si>
    <t>Leistungssteigerungen</t>
  </si>
  <si>
    <t>Pentium Card</t>
  </si>
  <si>
    <t>Dual Processor Board</t>
  </si>
  <si>
    <t>Pentium PowerCard</t>
  </si>
  <si>
    <t>Alpha System</t>
  </si>
  <si>
    <t>Leistungssteigerung</t>
  </si>
  <si>
    <t>Geschwindigkeitszuwachs</t>
  </si>
  <si>
    <t>Benchmark-Test</t>
  </si>
  <si>
    <t>Betriebliches Vorschlagswesen</t>
  </si>
  <si>
    <t>Einsparungen</t>
  </si>
  <si>
    <t>Prämien</t>
  </si>
  <si>
    <t>1. Vierteljahr</t>
  </si>
  <si>
    <t>2. Vierteljahr</t>
  </si>
  <si>
    <t>3. Vierteljahr</t>
  </si>
  <si>
    <t>4. Vierteljahr</t>
  </si>
  <si>
    <t>Summen</t>
  </si>
  <si>
    <t>Heintz</t>
  </si>
  <si>
    <t>Weber</t>
  </si>
  <si>
    <t>Reuter</t>
  </si>
  <si>
    <t>Bauer</t>
  </si>
  <si>
    <t>Sander</t>
  </si>
  <si>
    <t>Bundestagswahl</t>
  </si>
  <si>
    <t>Partei</t>
  </si>
  <si>
    <t>Veränderungen</t>
  </si>
  <si>
    <t>CDU/CSU</t>
  </si>
  <si>
    <t>SPD</t>
  </si>
  <si>
    <t>AfD</t>
  </si>
  <si>
    <t>FDP</t>
  </si>
  <si>
    <t>Linke</t>
  </si>
  <si>
    <t>Grüne</t>
  </si>
  <si>
    <t>Piraten</t>
  </si>
  <si>
    <t>NPD</t>
  </si>
  <si>
    <t>Sonstige</t>
  </si>
  <si>
    <t>Sitze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</si>
</sst>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[$€]_-;\-* #,##0.00\ [$€]_-;_-* &quot;-&quot;??\ [$€]_-;_-@_-"/>
    <numFmt numFmtId="165" formatCode="0.0%"/>
    <numFmt numFmtId="166" formatCode="_-* #,##0.00\ [$€-407]_-;\-* #,##0.00\ [$€-407]_-;_-* &quot;-&quot;??\ [$€-407]_-;_-@_-"/>
    <numFmt numFmtId="167" formatCode="#,##0\ [$€-407];\-#,##0\ [$€-407]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03AD5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>
      <alignment horizontal="centerContinuous"/>
    </xf>
    <xf numFmtId="0" fontId="1" fillId="0" borderId="0" applyFont="0" applyFill="0" applyBorder="0" applyAlignment="0" applyProtection="0"/>
  </cellStyleXfs>
  <cellXfs count="36">
    <xf numFmtId="0" fontId="0" fillId="0" borderId="0" xfId="0"/>
    <xf numFmtId="9" fontId="0" fillId="0" borderId="0" xfId="0" applyNumberFormat="1"/>
    <xf numFmtId="0" fontId="4" fillId="0" borderId="0" xfId="2" applyFont="1"/>
    <xf numFmtId="165" fontId="4" fillId="0" borderId="0" xfId="2" applyNumberFormat="1" applyFont="1"/>
    <xf numFmtId="0" fontId="5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7" fillId="0" borderId="0" xfId="2" applyFont="1" applyAlignment="1">
      <alignment horizontal="centerContinuous"/>
    </xf>
    <xf numFmtId="0" fontId="6" fillId="0" borderId="0" xfId="3" applyFont="1">
      <alignment horizontal="centerContinuous"/>
    </xf>
    <xf numFmtId="0" fontId="7" fillId="0" borderId="0" xfId="2" applyFont="1"/>
    <xf numFmtId="0" fontId="4" fillId="0" borderId="1" xfId="2" applyFont="1" applyBorder="1" applyAlignment="1">
      <alignment horizontal="left"/>
    </xf>
    <xf numFmtId="0" fontId="4" fillId="0" borderId="2" xfId="2" applyFont="1" applyBorder="1" applyAlignment="1">
      <alignment horizontal="left"/>
    </xf>
    <xf numFmtId="0" fontId="4" fillId="0" borderId="0" xfId="2" applyNumberFormat="1" applyFont="1" applyBorder="1" applyAlignment="1">
      <alignment horizontal="left"/>
    </xf>
    <xf numFmtId="166" fontId="4" fillId="0" borderId="3" xfId="1" applyNumberFormat="1" applyFont="1" applyBorder="1"/>
    <xf numFmtId="166" fontId="4" fillId="0" borderId="0" xfId="1" applyNumberFormat="1" applyFont="1"/>
    <xf numFmtId="164" fontId="4" fillId="0" borderId="0" xfId="1" applyFont="1"/>
    <xf numFmtId="0" fontId="4" fillId="0" borderId="0" xfId="2" applyNumberFormat="1" applyFont="1" applyFill="1" applyBorder="1" applyAlignment="1">
      <alignment horizontal="left"/>
    </xf>
    <xf numFmtId="166" fontId="4" fillId="0" borderId="3" xfId="2" applyNumberFormat="1" applyFont="1" applyFill="1" applyBorder="1" applyProtection="1"/>
    <xf numFmtId="166" fontId="4" fillId="0" borderId="0" xfId="2" applyNumberFormat="1" applyFont="1" applyFill="1" applyBorder="1" applyProtection="1"/>
    <xf numFmtId="166" fontId="4" fillId="0" borderId="0" xfId="1" applyNumberFormat="1" applyFont="1" applyBorder="1"/>
    <xf numFmtId="166" fontId="4" fillId="0" borderId="3" xfId="2" applyNumberFormat="1" applyFont="1" applyBorder="1"/>
    <xf numFmtId="166" fontId="4" fillId="0" borderId="0" xfId="2" applyNumberFormat="1" applyFont="1"/>
    <xf numFmtId="0" fontId="4" fillId="0" borderId="0" xfId="2" applyFont="1" applyAlignment="1">
      <alignment horizontal="right"/>
    </xf>
    <xf numFmtId="167" fontId="4" fillId="0" borderId="0" xfId="4" applyNumberFormat="1" applyFont="1"/>
    <xf numFmtId="0" fontId="0" fillId="2" borderId="0" xfId="0" applyFill="1"/>
    <xf numFmtId="10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0" borderId="0" xfId="0" applyNumberFormat="1" applyAlignment="1">
      <alignment horizontal="right"/>
    </xf>
    <xf numFmtId="0" fontId="0" fillId="0" borderId="0" xfId="0" applyNumberFormat="1"/>
  </cellXfs>
  <cellStyles count="5">
    <cellStyle name="Euro" xfId="1"/>
    <cellStyle name="Standard" xfId="0" builtinId="0"/>
    <cellStyle name="Standard 2" xfId="2"/>
    <cellStyle name="Überschrift 5" xfId="3"/>
    <cellStyle name="Währung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oesung%203D-Diagram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izen"/>
      <sheetName val="Leistungssteigerungen"/>
      <sheetName val="Betriebliches Vorschlagwesen"/>
      <sheetName val="Diagramme"/>
      <sheetName val="Bundestagswahl"/>
      <sheetName val="Diagramme Bundestagswahl"/>
      <sheetName val="Dashboard"/>
    </sheetNames>
    <sheetDataSet>
      <sheetData sheetId="0">
        <row r="1">
          <cell r="A1" t="str">
            <v>Heizen  2017 in Westdeutschland</v>
          </cell>
        </row>
        <row r="4">
          <cell r="A4" t="str">
            <v xml:space="preserve">Heizöl </v>
          </cell>
          <cell r="B4">
            <v>0.46</v>
          </cell>
        </row>
        <row r="5">
          <cell r="A5" t="str">
            <v>Gas</v>
          </cell>
          <cell r="B5">
            <v>0.38</v>
          </cell>
        </row>
        <row r="6">
          <cell r="A6" t="str">
            <v>Strom</v>
          </cell>
          <cell r="B6">
            <v>0.11</v>
          </cell>
        </row>
        <row r="7">
          <cell r="A7" t="str">
            <v>Fernwärme</v>
          </cell>
          <cell r="B7">
            <v>0.11</v>
          </cell>
        </row>
        <row r="8">
          <cell r="A8" t="str">
            <v>Kohle</v>
          </cell>
          <cell r="B8">
            <v>0.09</v>
          </cell>
        </row>
      </sheetData>
      <sheetData sheetId="1">
        <row r="1">
          <cell r="A1" t="str">
            <v>Leistungssteigerungen</v>
          </cell>
        </row>
        <row r="2">
          <cell r="B2" t="str">
            <v>Pentium Card</v>
          </cell>
          <cell r="C2" t="str">
            <v>Dual Processor Board</v>
          </cell>
          <cell r="D2" t="str">
            <v>Pentium PowerCard</v>
          </cell>
          <cell r="E2" t="str">
            <v>Alpha System</v>
          </cell>
        </row>
        <row r="3">
          <cell r="A3" t="str">
            <v>Leistungssteigerung</v>
          </cell>
          <cell r="B3">
            <v>3750</v>
          </cell>
          <cell r="C3">
            <v>4550</v>
          </cell>
          <cell r="D3">
            <v>5350</v>
          </cell>
          <cell r="E3">
            <v>7350</v>
          </cell>
        </row>
        <row r="4">
          <cell r="A4" t="str">
            <v>Geschwindigkeitszuwachs</v>
          </cell>
          <cell r="B4">
            <v>3850</v>
          </cell>
          <cell r="C4">
            <v>4850</v>
          </cell>
          <cell r="D4">
            <v>5850</v>
          </cell>
          <cell r="E4">
            <v>7950</v>
          </cell>
        </row>
        <row r="5">
          <cell r="A5" t="str">
            <v>Benchmark-Test</v>
          </cell>
          <cell r="B5">
            <v>3950</v>
          </cell>
          <cell r="C5">
            <v>5150</v>
          </cell>
          <cell r="D5">
            <v>6350</v>
          </cell>
          <cell r="E5">
            <v>8350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H15" sqref="H15"/>
    </sheetView>
  </sheetViews>
  <sheetFormatPr baseColWidth="10" defaultRowHeight="15" x14ac:dyDescent="0.25"/>
  <sheetData>
    <row r="1" spans="1:2" x14ac:dyDescent="0.25">
      <c r="A1" t="str">
        <f ca="1">"Heizen  " &amp; YEAR(TODAY())-1 &amp;" in Westdeutschland"</f>
        <v>Heizen  2017 in Westdeutschland</v>
      </c>
    </row>
    <row r="4" spans="1:2" x14ac:dyDescent="0.25">
      <c r="A4" t="s">
        <v>0</v>
      </c>
      <c r="B4" s="1">
        <v>0.46</v>
      </c>
    </row>
    <row r="5" spans="1:2" x14ac:dyDescent="0.25">
      <c r="A5" t="s">
        <v>1</v>
      </c>
      <c r="B5" s="1">
        <v>0.38</v>
      </c>
    </row>
    <row r="6" spans="1:2" x14ac:dyDescent="0.25">
      <c r="A6" t="s">
        <v>2</v>
      </c>
      <c r="B6" s="1">
        <v>0.11</v>
      </c>
    </row>
    <row r="7" spans="1:2" x14ac:dyDescent="0.25">
      <c r="A7" t="s">
        <v>3</v>
      </c>
      <c r="B7" s="1">
        <v>0.11</v>
      </c>
    </row>
    <row r="8" spans="1:2" x14ac:dyDescent="0.25">
      <c r="A8" t="s">
        <v>4</v>
      </c>
      <c r="B8" s="1">
        <v>0.09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H13" sqref="H13"/>
    </sheetView>
  </sheetViews>
  <sheetFormatPr baseColWidth="10" defaultRowHeight="15" x14ac:dyDescent="0.25"/>
  <cols>
    <col min="1" max="1" width="24.28515625" bestFit="1" customWidth="1"/>
    <col min="2" max="2" width="13" bestFit="1" customWidth="1"/>
    <col min="3" max="3" width="19.7109375" bestFit="1" customWidth="1"/>
    <col min="4" max="4" width="18.85546875" bestFit="1" customWidth="1"/>
    <col min="5" max="5" width="13" bestFit="1" customWidth="1"/>
  </cols>
  <sheetData>
    <row r="1" spans="1:5" x14ac:dyDescent="0.25">
      <c r="A1" t="s">
        <v>5</v>
      </c>
    </row>
    <row r="2" spans="1:5" x14ac:dyDescent="0.25">
      <c r="B2" t="s">
        <v>6</v>
      </c>
      <c r="C2" t="s">
        <v>7</v>
      </c>
      <c r="D2" t="s">
        <v>8</v>
      </c>
      <c r="E2" t="s">
        <v>9</v>
      </c>
    </row>
    <row r="3" spans="1:5" x14ac:dyDescent="0.25">
      <c r="A3" t="s">
        <v>10</v>
      </c>
      <c r="B3">
        <v>3750</v>
      </c>
      <c r="C3">
        <v>4550</v>
      </c>
      <c r="D3">
        <v>5350</v>
      </c>
      <c r="E3">
        <v>7350</v>
      </c>
    </row>
    <row r="4" spans="1:5" x14ac:dyDescent="0.25">
      <c r="A4" t="s">
        <v>11</v>
      </c>
      <c r="B4">
        <v>3850</v>
      </c>
      <c r="C4">
        <v>4850</v>
      </c>
      <c r="D4">
        <v>5850</v>
      </c>
      <c r="E4">
        <v>7950</v>
      </c>
    </row>
    <row r="5" spans="1:5" x14ac:dyDescent="0.25">
      <c r="A5" t="s">
        <v>12</v>
      </c>
      <c r="B5">
        <v>3950</v>
      </c>
      <c r="C5">
        <v>5150</v>
      </c>
      <c r="D5">
        <v>6350</v>
      </c>
      <c r="E5">
        <v>8350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F18" sqref="F17:F18"/>
    </sheetView>
  </sheetViews>
  <sheetFormatPr baseColWidth="10" defaultRowHeight="15" x14ac:dyDescent="0.25"/>
  <cols>
    <col min="1" max="1" width="12.7109375" style="2" bestFit="1" customWidth="1"/>
    <col min="2" max="6" width="13" style="2" bestFit="1" customWidth="1"/>
    <col min="7" max="10" width="13" style="2" customWidth="1"/>
    <col min="11" max="16384" width="11.42578125" style="2"/>
  </cols>
  <sheetData>
    <row r="1" spans="1:10" x14ac:dyDescent="0.25">
      <c r="J1" s="3"/>
    </row>
    <row r="2" spans="1:10" ht="31.5" x14ac:dyDescent="0.5">
      <c r="A2" s="4" t="s">
        <v>13</v>
      </c>
      <c r="B2" s="4"/>
      <c r="C2" s="5"/>
      <c r="D2" s="5"/>
      <c r="E2" s="5"/>
      <c r="F2" s="5"/>
      <c r="J2" s="3"/>
    </row>
    <row r="3" spans="1:10" x14ac:dyDescent="0.25">
      <c r="A3" s="5"/>
      <c r="B3" s="5"/>
      <c r="C3" s="5"/>
      <c r="D3" s="5"/>
      <c r="E3" s="5"/>
      <c r="F3" s="5"/>
    </row>
    <row r="4" spans="1:10" s="9" customFormat="1" ht="21" x14ac:dyDescent="0.35">
      <c r="A4" s="6" t="s">
        <v>14</v>
      </c>
      <c r="B4" s="7"/>
      <c r="C4" s="7"/>
      <c r="D4" s="7"/>
      <c r="E4" s="7"/>
      <c r="F4" s="7"/>
      <c r="G4" s="8" t="s">
        <v>15</v>
      </c>
      <c r="H4" s="8"/>
      <c r="I4" s="8"/>
      <c r="J4" s="8"/>
    </row>
    <row r="6" spans="1:10" x14ac:dyDescent="0.25">
      <c r="A6" s="10"/>
      <c r="B6" s="11" t="s">
        <v>16</v>
      </c>
      <c r="C6" s="10" t="s">
        <v>17</v>
      </c>
      <c r="D6" s="10" t="s">
        <v>18</v>
      </c>
      <c r="E6" s="10" t="s">
        <v>19</v>
      </c>
      <c r="F6" s="10" t="s">
        <v>20</v>
      </c>
      <c r="G6" s="10" t="s">
        <v>16</v>
      </c>
      <c r="H6" s="10" t="s">
        <v>17</v>
      </c>
      <c r="I6" s="10" t="s">
        <v>18</v>
      </c>
      <c r="J6" s="10" t="s">
        <v>19</v>
      </c>
    </row>
    <row r="7" spans="1:10" x14ac:dyDescent="0.25">
      <c r="A7" s="12" t="s">
        <v>21</v>
      </c>
      <c r="B7" s="13">
        <v>29407</v>
      </c>
      <c r="C7" s="14">
        <v>38070.120000000003</v>
      </c>
      <c r="D7" s="14">
        <v>31000</v>
      </c>
      <c r="E7" s="14">
        <v>50340</v>
      </c>
      <c r="F7" s="14">
        <f>B7+C7+D7+E7</f>
        <v>148817.12</v>
      </c>
      <c r="G7" s="15"/>
      <c r="H7" s="15"/>
      <c r="I7" s="15"/>
      <c r="J7" s="15"/>
    </row>
    <row r="8" spans="1:10" x14ac:dyDescent="0.25">
      <c r="A8" s="12" t="s">
        <v>22</v>
      </c>
      <c r="B8" s="13">
        <v>20956</v>
      </c>
      <c r="C8" s="14">
        <v>30704</v>
      </c>
      <c r="D8" s="14">
        <v>61078.34</v>
      </c>
      <c r="E8" s="14">
        <v>41000</v>
      </c>
      <c r="F8" s="14">
        <f>B8+C8+D8+E8</f>
        <v>153738.34</v>
      </c>
      <c r="G8" s="15"/>
      <c r="H8" s="15"/>
      <c r="I8" s="15"/>
      <c r="J8" s="15"/>
    </row>
    <row r="9" spans="1:10" x14ac:dyDescent="0.25">
      <c r="A9" s="12" t="s">
        <v>23</v>
      </c>
      <c r="B9" s="13">
        <v>77000</v>
      </c>
      <c r="C9" s="14">
        <v>51929</v>
      </c>
      <c r="D9" s="14">
        <v>48035</v>
      </c>
      <c r="E9" s="14">
        <v>22692.400000000001</v>
      </c>
      <c r="F9" s="14">
        <f>B9+C9+D9+E9</f>
        <v>199656.4</v>
      </c>
      <c r="G9" s="15"/>
      <c r="H9" s="15"/>
      <c r="I9" s="15"/>
      <c r="J9" s="15"/>
    </row>
    <row r="10" spans="1:10" x14ac:dyDescent="0.25">
      <c r="A10" s="12" t="s">
        <v>24</v>
      </c>
      <c r="B10" s="13">
        <v>43189.67</v>
      </c>
      <c r="C10" s="14">
        <v>24000</v>
      </c>
      <c r="D10" s="14">
        <v>52718</v>
      </c>
      <c r="E10" s="14">
        <v>68491</v>
      </c>
      <c r="F10" s="14">
        <f>B10+C10+D10+E10</f>
        <v>188398.66999999998</v>
      </c>
      <c r="G10" s="15"/>
      <c r="H10" s="15"/>
      <c r="I10" s="15"/>
      <c r="J10" s="15"/>
    </row>
    <row r="11" spans="1:10" x14ac:dyDescent="0.25">
      <c r="A11" s="16" t="s">
        <v>25</v>
      </c>
      <c r="B11" s="17">
        <v>32831</v>
      </c>
      <c r="C11" s="18">
        <v>63117</v>
      </c>
      <c r="D11" s="18">
        <v>19047</v>
      </c>
      <c r="E11" s="18">
        <v>39162</v>
      </c>
      <c r="F11" s="19">
        <f>B11+C11+D11+E11</f>
        <v>154157</v>
      </c>
      <c r="G11" s="15"/>
      <c r="H11" s="15"/>
      <c r="I11" s="15"/>
      <c r="J11" s="15"/>
    </row>
    <row r="12" spans="1:10" x14ac:dyDescent="0.25">
      <c r="B12" s="20"/>
      <c r="C12" s="21"/>
      <c r="D12" s="21"/>
      <c r="E12" s="21"/>
      <c r="F12" s="21"/>
    </row>
    <row r="14" spans="1:10" x14ac:dyDescent="0.25">
      <c r="G14" s="22"/>
      <c r="H14" s="23"/>
      <c r="I14" s="3"/>
    </row>
    <row r="15" spans="1:10" x14ac:dyDescent="0.25">
      <c r="G15" s="22"/>
      <c r="H15" s="23"/>
      <c r="I15" s="3"/>
    </row>
    <row r="16" spans="1:10" x14ac:dyDescent="0.25">
      <c r="G16" s="22"/>
      <c r="H16" s="23"/>
      <c r="I16" s="3"/>
    </row>
    <row r="17" spans="7:9" x14ac:dyDescent="0.25">
      <c r="G17" s="22"/>
      <c r="H17" s="23"/>
      <c r="I17" s="3"/>
    </row>
    <row r="18" spans="7:9" x14ac:dyDescent="0.25">
      <c r="G18" s="22"/>
      <c r="H18" s="23"/>
      <c r="I18" s="3"/>
    </row>
    <row r="19" spans="7:9" x14ac:dyDescent="0.25">
      <c r="G19" s="22"/>
      <c r="H19" s="23"/>
      <c r="I19" s="3"/>
    </row>
    <row r="20" spans="7:9" x14ac:dyDescent="0.25">
      <c r="G20" s="22"/>
      <c r="H20" s="23"/>
      <c r="I20" s="3"/>
    </row>
    <row r="21" spans="7:9" x14ac:dyDescent="0.25">
      <c r="G21" s="22"/>
      <c r="H21" s="23"/>
      <c r="I21" s="3"/>
    </row>
    <row r="22" spans="7:9" x14ac:dyDescent="0.25">
      <c r="G22" s="22"/>
      <c r="H22" s="23"/>
      <c r="I22" s="3"/>
    </row>
    <row r="23" spans="7:9" x14ac:dyDescent="0.25">
      <c r="G23" s="22"/>
      <c r="H23" s="23"/>
      <c r="I23" s="3"/>
    </row>
    <row r="24" spans="7:9" x14ac:dyDescent="0.25">
      <c r="G24" s="22"/>
      <c r="H24" s="23"/>
      <c r="I24" s="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F13" sqref="F13"/>
    </sheetView>
  </sheetViews>
  <sheetFormatPr baseColWidth="10" defaultRowHeight="15" x14ac:dyDescent="0.25"/>
  <cols>
    <col min="2" max="2" width="5" customWidth="1"/>
    <col min="5" max="5" width="14.85546875" bestFit="1" customWidth="1"/>
  </cols>
  <sheetData>
    <row r="1" spans="1:5" x14ac:dyDescent="0.25">
      <c r="A1" t="s">
        <v>26</v>
      </c>
    </row>
    <row r="3" spans="1:5" x14ac:dyDescent="0.25">
      <c r="A3" t="s">
        <v>27</v>
      </c>
      <c r="C3">
        <v>2017</v>
      </c>
      <c r="D3">
        <v>2013</v>
      </c>
      <c r="E3" t="s">
        <v>28</v>
      </c>
    </row>
    <row r="4" spans="1:5" x14ac:dyDescent="0.25">
      <c r="A4" t="s">
        <v>29</v>
      </c>
      <c r="B4" s="24"/>
      <c r="C4" s="25">
        <v>0.32900000000000001</v>
      </c>
      <c r="D4" s="25">
        <v>0.41499999999999998</v>
      </c>
      <c r="E4" s="25"/>
    </row>
    <row r="5" spans="1:5" x14ac:dyDescent="0.25">
      <c r="A5" t="s">
        <v>30</v>
      </c>
      <c r="B5" s="26"/>
      <c r="C5" s="25">
        <v>0.20499999999999999</v>
      </c>
      <c r="D5" s="25">
        <v>0.25700000000000001</v>
      </c>
      <c r="E5" s="25"/>
    </row>
    <row r="6" spans="1:5" x14ac:dyDescent="0.25">
      <c r="A6" t="s">
        <v>31</v>
      </c>
      <c r="B6" s="27"/>
      <c r="C6" s="25">
        <v>0.126</v>
      </c>
      <c r="D6" s="25">
        <v>4.7E-2</v>
      </c>
      <c r="E6" s="25"/>
    </row>
    <row r="7" spans="1:5" x14ac:dyDescent="0.25">
      <c r="A7" t="s">
        <v>32</v>
      </c>
      <c r="B7" s="28"/>
      <c r="C7" s="25">
        <v>0.107</v>
      </c>
      <c r="D7" s="25">
        <v>4.8000000000000001E-2</v>
      </c>
      <c r="E7" s="25"/>
    </row>
    <row r="8" spans="1:5" x14ac:dyDescent="0.25">
      <c r="A8" t="s">
        <v>33</v>
      </c>
      <c r="B8" s="29"/>
      <c r="C8" s="25">
        <v>9.1999999999999998E-2</v>
      </c>
      <c r="D8" s="25">
        <v>8.5999999999999993E-2</v>
      </c>
      <c r="E8" s="25"/>
    </row>
    <row r="9" spans="1:5" x14ac:dyDescent="0.25">
      <c r="A9" t="s">
        <v>34</v>
      </c>
      <c r="B9" s="30"/>
      <c r="C9" s="25">
        <v>8.8999999999999996E-2</v>
      </c>
      <c r="D9" s="25">
        <v>8.4000000000000005E-2</v>
      </c>
      <c r="E9" s="25"/>
    </row>
    <row r="10" spans="1:5" x14ac:dyDescent="0.25">
      <c r="A10" t="s">
        <v>35</v>
      </c>
      <c r="B10" s="31"/>
      <c r="C10" s="25">
        <v>0</v>
      </c>
      <c r="D10" s="25">
        <v>2.1999999999999999E-2</v>
      </c>
      <c r="E10" s="25"/>
    </row>
    <row r="11" spans="1:5" x14ac:dyDescent="0.25">
      <c r="A11" t="s">
        <v>36</v>
      </c>
      <c r="B11" s="32"/>
      <c r="C11" s="25">
        <v>0</v>
      </c>
      <c r="D11" s="25">
        <v>1.2999999999999999E-2</v>
      </c>
      <c r="E11" s="25"/>
    </row>
    <row r="12" spans="1:5" x14ac:dyDescent="0.25">
      <c r="A12" t="s">
        <v>37</v>
      </c>
      <c r="B12" s="33"/>
      <c r="C12" s="25">
        <v>5.1999999999999998E-2</v>
      </c>
      <c r="D12" s="25">
        <v>2.8000000000000001E-2</v>
      </c>
      <c r="E12" s="25"/>
    </row>
    <row r="13" spans="1:5" x14ac:dyDescent="0.25">
      <c r="C13" s="25"/>
      <c r="D13" s="25"/>
    </row>
    <row r="15" spans="1:5" x14ac:dyDescent="0.25">
      <c r="C15" s="34" t="s">
        <v>38</v>
      </c>
    </row>
    <row r="16" spans="1:5" x14ac:dyDescent="0.25">
      <c r="A16" t="s">
        <v>33</v>
      </c>
      <c r="B16" s="29"/>
      <c r="C16">
        <v>69</v>
      </c>
    </row>
    <row r="17" spans="1:3" x14ac:dyDescent="0.25">
      <c r="A17" t="s">
        <v>30</v>
      </c>
      <c r="B17" s="26"/>
      <c r="C17">
        <v>153</v>
      </c>
    </row>
    <row r="18" spans="1:3" x14ac:dyDescent="0.25">
      <c r="A18" t="s">
        <v>34</v>
      </c>
      <c r="B18" s="30"/>
      <c r="C18">
        <v>67</v>
      </c>
    </row>
    <row r="19" spans="1:3" x14ac:dyDescent="0.25">
      <c r="A19" t="s">
        <v>29</v>
      </c>
      <c r="B19" s="24"/>
      <c r="C19">
        <v>246</v>
      </c>
    </row>
    <row r="20" spans="1:3" x14ac:dyDescent="0.25">
      <c r="A20" t="s">
        <v>32</v>
      </c>
      <c r="B20" s="28"/>
      <c r="C20">
        <v>80</v>
      </c>
    </row>
    <row r="21" spans="1:3" x14ac:dyDescent="0.25">
      <c r="A21" t="s">
        <v>31</v>
      </c>
      <c r="B21" s="27"/>
      <c r="C21">
        <v>94</v>
      </c>
    </row>
    <row r="22" spans="1:3" x14ac:dyDescent="0.25">
      <c r="C22">
        <f>SUM(C16:C21)</f>
        <v>709</v>
      </c>
    </row>
    <row r="23" spans="1:3" x14ac:dyDescent="0.25">
      <c r="C23" s="35"/>
    </row>
    <row r="24" spans="1:3" x14ac:dyDescent="0.25">
      <c r="C24" s="35"/>
    </row>
    <row r="25" spans="1:3" x14ac:dyDescent="0.25">
      <c r="C25" s="35"/>
    </row>
    <row r="26" spans="1:3" x14ac:dyDescent="0.25">
      <c r="C26" s="35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3</vt:i4>
      </vt:variant>
    </vt:vector>
  </HeadingPairs>
  <TitlesOfParts>
    <vt:vector size="10" baseType="lpstr">
      <vt:lpstr>Heizen</vt:lpstr>
      <vt:lpstr>Leistungssteigerungen</vt:lpstr>
      <vt:lpstr>Betriebliches Vorschlagwesen</vt:lpstr>
      <vt:lpstr>Bundestagswahl</vt:lpstr>
      <vt:lpstr>Tabelle1</vt:lpstr>
      <vt:lpstr>Tabelle2</vt:lpstr>
      <vt:lpstr>Tabelle3</vt:lpstr>
      <vt:lpstr>Einsparungen</vt:lpstr>
      <vt:lpstr>Prozent1</vt:lpstr>
      <vt:lpstr>Prozent2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dcterms:created xsi:type="dcterms:W3CDTF">2018-05-01T16:03:46Z</dcterms:created>
  <dcterms:modified xsi:type="dcterms:W3CDTF">2018-05-01T16:21:20Z</dcterms:modified>
</cp:coreProperties>
</file>